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judet'!$A$1:$H$48</definedName>
  </definedNames>
  <calcPr fullCalcOnLoad="1"/>
</workbook>
</file>

<file path=xl/sharedStrings.xml><?xml version="1.0" encoding="utf-8"?>
<sst xmlns="http://schemas.openxmlformats.org/spreadsheetml/2006/main" count="82" uniqueCount="76">
  <si>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</si>
  <si>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</si>
  <si>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</si>
  <si>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</si>
  <si>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</si>
  <si>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</si>
  <si>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</si>
  <si>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</si>
  <si>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</si>
  <si>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</si>
  <si>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</si>
  <si>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</si>
  <si>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</si>
  <si>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</si>
  <si>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</si>
  <si>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</si>
  <si>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</si>
  <si>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</si>
  <si>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</si>
  <si>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</si>
  <si>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</si>
  <si>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</si>
  <si>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</si>
  <si>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</si>
  <si>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</si>
  <si>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</si>
  <si>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</si>
  <si>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</si>
  <si>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</si>
  <si>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</si>
  <si>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</si>
  <si>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</si>
  <si>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</si>
  <si>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</si>
  <si>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</si>
  <si>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</si>
  <si>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</si>
  <si>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</si>
  <si>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</si>
  <si>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</si>
  <si>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</si>
  <si>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</si>
  <si>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</si>
  <si>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</si>
  <si>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</si>
  <si>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</si>
  <si>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</si>
  <si>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</si>
  <si>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</si>
  <si>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</si>
  <si>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</si>
  <si>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</si>
  <si>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</si>
  <si>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</si>
  <si>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</si>
  <si>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</si>
  <si>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</si>
  <si>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</si>
  <si>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</si>
  <si>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</si>
  <si>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</si>
  <si>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</si>
  <si>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</si>
  <si>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</si>
  <si>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</si>
  <si>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</si>
  <si>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</si>
  <si>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</si>
  <si>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</si>
  <si>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Grand Total</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</si>
  <si>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profesioniştii radiaţi, profesioniştii aflaţi în dizolvare, lichidare, reorganizare judiciară, faliment, insolventă, etc.</t>
  </si>
  <si>
    <t>Profesionişti activi din punct de vedere juridic la data de 31.03.2020 comparativ cu aceeaşi perioadă a anului trecut</t>
  </si>
  <si>
    <t>Număr profesionişti activi la 31.03.2020</t>
  </si>
  <si>
    <t>Numar total profesionişti activi la 31.03.2020</t>
  </si>
  <si>
    <t>Număr profesionişti activi la 31.03.2019</t>
  </si>
  <si>
    <t>Numar total profesionişti activi la 31.03.2019</t>
  </si>
</sst>
</file>

<file path=xl/styles.xml><?xml version="1.0" encoding="utf-8"?>
<styleSheet xmlns="http://schemas.openxmlformats.org/spreadsheetml/2006/main">
  <numFmts count="36">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_-;\-* #,##0_-;_-* &quot;-&quot;_-;_-@_-"/>
    <numFmt numFmtId="44" formatCode="_-* #,##0.00\ &quot;RON&quot;_-;\-* #,##0.00\ &quot;RON&quot;_-;_-* &quot;-&quot;??\ &quot;RON&quot;_-;_-@_-"/>
    <numFmt numFmtId="43" formatCode="_-* #,##0.00_-;\-* #,##0.00_-;_-* &quot;-&quot;??_-;_-@_-"/>
    <numFmt numFmtId="164" formatCode="_-* #,##0\ _R_O_N_-;\-* #,##0\ _R_O_N_-;_-* &quot;-&quot;\ _R_O_N_-;_-@_-"/>
    <numFmt numFmtId="165" formatCode="_-* #,##0.00\ _R_O_N_-;\-* #,##0.00\ _R_O_N_-;_-* &quot;-&quot;??\ _R_O_N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 &quot;lei&quot;;\-#,##0\ &quot;lei&quot;"/>
    <numFmt numFmtId="175" formatCode="#,##0\ &quot;lei&quot;;[Red]\-#,##0\ &quot;lei&quot;"/>
    <numFmt numFmtId="176" formatCode="#,##0.00\ &quot;lei&quot;;\-#,##0.00\ &quot;lei&quot;"/>
    <numFmt numFmtId="177" formatCode="#,##0.00\ &quot;lei&quot;;[Red]\-#,##0.00\ &quot;lei&quot;"/>
    <numFmt numFmtId="178" formatCode="_-* #,##0\ &quot;lei&quot;_-;\-* #,##0\ &quot;lei&quot;_-;_-* &quot;-&quot;\ &quot;lei&quot;_-;_-@_-"/>
    <numFmt numFmtId="179" formatCode="_-* #,##0\ _l_e_i_-;\-* #,##0\ _l_e_i_-;_-* &quot;-&quot;\ _l_e_i_-;_-@_-"/>
    <numFmt numFmtId="180" formatCode="_-* #,##0.00\ &quot;lei&quot;_-;\-* #,##0.00\ &quot;lei&quot;_-;_-* &quot;-&quot;??\ &quot;lei&quot;_-;_-@_-"/>
    <numFmt numFmtId="181" formatCode="_-* #,##0.00\ _l_e_i_-;\-* #,##0.00\ _l_e_i_-;_-* &quot;-&quot;??\ _l_e_i_-;_-@_-"/>
    <numFmt numFmtId="182" formatCode="&quot;Da&quot;;&quot;Da&quot;;&quot;Nu&quot;"/>
    <numFmt numFmtId="183" formatCode="&quot;Adevărat&quot;;&quot;Adevărat&quot;;&quot;Fals&quot;"/>
    <numFmt numFmtId="184" formatCode="&quot;Activat&quot;;&quot;Activat&quot;;&quot;Dezactivat&quot;"/>
    <numFmt numFmtId="185" formatCode="#.#"/>
    <numFmt numFmtId="186" formatCode="#.#0&quot;%&quot;"/>
    <numFmt numFmtId="187" formatCode="0.0"/>
    <numFmt numFmtId="188" formatCode="&quot;Yes&quot;;&quot;Yes&quot;;&quot;No&quot;"/>
    <numFmt numFmtId="189" formatCode="&quot;True&quot;;&quot;True&quot;;&quot;False&quot;"/>
    <numFmt numFmtId="190" formatCode="&quot;On&quot;;&quot;On&quot;;&quot;Off&quot;"/>
    <numFmt numFmtId="191" formatCode="[$€-2]\ #,##0.00_);[Red]\([$€-2]\ #,##0.00\)"/>
  </numFmts>
  <fonts count="42">
    <font>
      <sz val="10"/>
      <name val="Arial"/>
      <family val="0"/>
    </font>
    <font>
      <u val="single"/>
      <sz val="8"/>
      <color indexed="12"/>
      <name val="Arial"/>
      <family val="2"/>
    </font>
    <font>
      <u val="single"/>
      <sz val="8"/>
      <color indexed="20"/>
      <name val="Arial"/>
      <family val="2"/>
    </font>
    <font>
      <sz val="8"/>
      <name val="Arial"/>
      <family val="2"/>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2">
    <xf numFmtId="0" fontId="0" fillId="0" borderId="0" xfId="0" applyAlignment="1">
      <alignment/>
    </xf>
    <xf numFmtId="0" fontId="0" fillId="0" borderId="0" xfId="0" applyFont="1" applyAlignment="1">
      <alignment/>
    </xf>
    <xf numFmtId="0" fontId="5" fillId="0" borderId="0" xfId="0" applyFont="1" applyAlignment="1">
      <alignment/>
    </xf>
    <xf numFmtId="1" fontId="6" fillId="32" borderId="10" xfId="0" applyNumberFormat="1" applyFont="1" applyFill="1" applyBorder="1" applyAlignment="1">
      <alignment horizontal="right" vertical="top" wrapText="1"/>
    </xf>
    <xf numFmtId="49" fontId="5" fillId="32" borderId="10" xfId="0" applyNumberFormat="1" applyFont="1" applyFill="1" applyBorder="1" applyAlignment="1">
      <alignment wrapText="1"/>
    </xf>
    <xf numFmtId="1" fontId="5" fillId="0" borderId="10" xfId="0" applyNumberFormat="1" applyFont="1" applyBorder="1" applyAlignment="1">
      <alignment/>
    </xf>
    <xf numFmtId="10" fontId="5" fillId="0" borderId="11" xfId="59" applyNumberFormat="1" applyFont="1" applyBorder="1" applyAlignment="1">
      <alignment/>
    </xf>
    <xf numFmtId="1" fontId="5" fillId="0" borderId="12" xfId="0" applyNumberFormat="1" applyFont="1" applyBorder="1" applyAlignment="1">
      <alignment/>
    </xf>
    <xf numFmtId="10" fontId="5" fillId="0" borderId="13" xfId="59" applyNumberFormat="1" applyFont="1" applyBorder="1" applyAlignment="1">
      <alignment/>
    </xf>
    <xf numFmtId="1" fontId="6" fillId="32" borderId="10" xfId="0" applyNumberFormat="1" applyFont="1" applyFill="1" applyBorder="1" applyAlignment="1">
      <alignment horizontal="right" vertical="center" wrapText="1"/>
    </xf>
    <xf numFmtId="0" fontId="0" fillId="0" borderId="10" xfId="0" applyBorder="1" applyAlignment="1">
      <alignment/>
    </xf>
    <xf numFmtId="1" fontId="0" fillId="0" borderId="10" xfId="0" applyNumberFormat="1" applyBorder="1" applyAlignment="1">
      <alignment/>
    </xf>
    <xf numFmtId="0" fontId="5" fillId="32" borderId="14" xfId="0" applyFont="1" applyFill="1" applyBorder="1" applyAlignment="1">
      <alignment horizontal="center" vertical="center" wrapText="1"/>
    </xf>
    <xf numFmtId="0" fontId="5" fillId="32" borderId="15" xfId="0" applyFont="1" applyFill="1" applyBorder="1" applyAlignment="1">
      <alignment horizontal="center" vertical="center" wrapText="1"/>
    </xf>
    <xf numFmtId="0" fontId="5" fillId="32" borderId="16" xfId="0" applyFont="1" applyFill="1" applyBorder="1" applyAlignment="1">
      <alignment horizontal="center" vertical="center" wrapText="1"/>
    </xf>
    <xf numFmtId="49" fontId="6" fillId="32" borderId="17" xfId="0" applyNumberFormat="1" applyFont="1" applyFill="1" applyBorder="1" applyAlignment="1">
      <alignment horizontal="left" vertical="top" wrapText="1"/>
    </xf>
    <xf numFmtId="10" fontId="5" fillId="0" borderId="11" xfId="59" applyNumberFormat="1" applyFont="1" applyBorder="1" applyAlignment="1">
      <alignment vertical="center"/>
    </xf>
    <xf numFmtId="49" fontId="0" fillId="0" borderId="17" xfId="0" applyNumberFormat="1" applyFont="1" applyBorder="1" applyAlignment="1">
      <alignment horizontal="left" vertical="top" wrapText="1"/>
    </xf>
    <xf numFmtId="0" fontId="0" fillId="0" borderId="17" xfId="0" applyBorder="1" applyAlignment="1">
      <alignment/>
    </xf>
    <xf numFmtId="0" fontId="5" fillId="0" borderId="18" xfId="0" applyFont="1" applyBorder="1" applyAlignment="1">
      <alignment/>
    </xf>
    <xf numFmtId="0" fontId="5" fillId="0" borderId="12" xfId="0" applyFont="1" applyBorder="1" applyAlignment="1">
      <alignment/>
    </xf>
    <xf numFmtId="49" fontId="0" fillId="32" borderId="10" xfId="0" applyNumberFormat="1" applyFont="1" applyFill="1" applyBorder="1" applyAlignment="1">
      <alignment horizontal="left" vertical="top" wrapText="1"/>
    </xf>
    <xf numFmtId="10" fontId="5" fillId="0" borderId="10" xfId="59" applyNumberFormat="1" applyFont="1" applyBorder="1" applyAlignment="1">
      <alignment/>
    </xf>
    <xf numFmtId="49" fontId="5" fillId="32" borderId="10" xfId="0" applyNumberFormat="1" applyFont="1" applyFill="1" applyBorder="1" applyAlignment="1">
      <alignment horizontal="left" vertical="top" wrapText="1"/>
    </xf>
    <xf numFmtId="1" fontId="4" fillId="32" borderId="10" xfId="0" applyNumberFormat="1" applyFont="1" applyFill="1" applyBorder="1" applyAlignment="1">
      <alignment horizontal="right" vertical="top" wrapText="1"/>
    </xf>
    <xf numFmtId="0" fontId="4" fillId="0" borderId="0" xfId="0" applyFont="1" applyAlignment="1">
      <alignment horizontal="center" vertical="center" wrapText="1"/>
    </xf>
    <xf numFmtId="0" fontId="5" fillId="0" borderId="10" xfId="0" applyFont="1" applyBorder="1" applyAlignment="1">
      <alignment horizontal="center"/>
    </xf>
    <xf numFmtId="2" fontId="5" fillId="32" borderId="10" xfId="0" applyNumberFormat="1" applyFont="1" applyFill="1" applyBorder="1" applyAlignment="1">
      <alignment horizontal="center" vertical="center" wrapText="1"/>
    </xf>
    <xf numFmtId="0" fontId="0" fillId="0" borderId="0" xfId="0" applyFont="1" applyAlignment="1">
      <alignment horizontal="left" vertical="top"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7"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descr="sigla_registrului_comertului_curbe"/>
        <xdr:cNvSpPr txBox="1">
          <a:spLocks noChangeAspect="1" noChangeArrowheads="1"/>
        </xdr:cNvSpPr>
      </xdr:nvSpPr>
      <xdr:spPr>
        <a:xfrm>
          <a:off x="2343150" y="1952625"/>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2771775</xdr:colOff>
      <xdr:row>4</xdr:row>
      <xdr:rowOff>104775</xdr:rowOff>
    </xdr:from>
    <xdr:to>
      <xdr:col>1</xdr:col>
      <xdr:colOff>1257300</xdr:colOff>
      <xdr:row>22</xdr:row>
      <xdr:rowOff>85725</xdr:rowOff>
    </xdr:to>
    <xdr:sp fLocksText="0">
      <xdr:nvSpPr>
        <xdr:cNvPr id="1" name="TextBox 2" descr="sigla_registrului_comertului_curbe"/>
        <xdr:cNvSpPr txBox="1">
          <a:spLocks noChangeAspect="1" noChangeArrowheads="1"/>
        </xdr:cNvSpPr>
      </xdr:nvSpPr>
      <xdr:spPr>
        <a:xfrm>
          <a:off x="2771775" y="1095375"/>
          <a:ext cx="3438525" cy="29337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C7" sqref="C7"/>
    </sheetView>
  </sheetViews>
  <sheetFormatPr defaultColWidth="9.140625" defaultRowHeight="12.75"/>
  <cols>
    <col min="1" max="1" width="15.140625" style="1" customWidth="1"/>
    <col min="2" max="2" width="25.8515625" style="1" bestFit="1" customWidth="1"/>
    <col min="3" max="3" width="17.28125" style="1" bestFit="1" customWidth="1"/>
    <col min="4" max="4" width="23.140625" style="2" customWidth="1"/>
    <col min="5" max="5" width="25.8515625" style="1" bestFit="1" customWidth="1"/>
    <col min="6" max="6" width="17.28125" style="1" bestFit="1" customWidth="1"/>
    <col min="7" max="7" width="23.7109375" style="1" customWidth="1"/>
    <col min="8" max="8" width="9.57421875" style="2" bestFit="1" customWidth="1"/>
    <col min="9" max="16384" width="9.140625" style="1" customWidth="1"/>
  </cols>
  <sheetData>
    <row r="1" spans="1:8" ht="12.75">
      <c r="A1" s="25" t="s">
        <v>71</v>
      </c>
      <c r="B1" s="25"/>
      <c r="C1" s="25"/>
      <c r="D1" s="25"/>
      <c r="E1" s="25"/>
      <c r="F1" s="25"/>
      <c r="G1" s="25"/>
      <c r="H1" s="25"/>
    </row>
    <row r="2" spans="1:7" ht="12.75">
      <c r="A2" s="25"/>
      <c r="B2" s="25"/>
      <c r="C2" s="25"/>
      <c r="E2" s="2"/>
      <c r="F2" s="2"/>
      <c r="G2" s="2"/>
    </row>
    <row r="3" spans="1:8" ht="12.75">
      <c r="A3" s="27" t="s">
        <v>0</v>
      </c>
      <c r="B3" s="26" t="s">
        <v>72</v>
      </c>
      <c r="C3" s="26"/>
      <c r="D3" s="29" t="s">
        <v>73</v>
      </c>
      <c r="E3" s="26" t="s">
        <v>74</v>
      </c>
      <c r="F3" s="26"/>
      <c r="G3" s="29" t="s">
        <v>75</v>
      </c>
      <c r="H3" s="30" t="s">
        <v>46</v>
      </c>
    </row>
    <row r="4" spans="1:8" ht="12.75">
      <c r="A4" s="27"/>
      <c r="B4" s="4" t="s">
        <v>43</v>
      </c>
      <c r="C4" s="4" t="s">
        <v>44</v>
      </c>
      <c r="D4" s="29"/>
      <c r="E4" s="4" t="s">
        <v>43</v>
      </c>
      <c r="F4" s="4" t="s">
        <v>44</v>
      </c>
      <c r="G4" s="29"/>
      <c r="H4" s="30"/>
    </row>
    <row r="5" spans="1:8" ht="12.75">
      <c r="A5" s="21" t="s">
        <v>1</v>
      </c>
      <c r="B5" s="3">
        <v>11612</v>
      </c>
      <c r="C5" s="3">
        <v>15042</v>
      </c>
      <c r="D5" s="5">
        <v>26654</v>
      </c>
      <c r="E5" s="3">
        <v>11280</v>
      </c>
      <c r="F5" s="3">
        <v>14119</v>
      </c>
      <c r="G5" s="5">
        <v>25399</v>
      </c>
      <c r="H5" s="22">
        <f aca="true" t="shared" si="0" ref="H5:H47">(D5-G5)/G5</f>
        <v>0.04941139414937596</v>
      </c>
    </row>
    <row r="6" spans="1:8" ht="12.75">
      <c r="A6" s="21" t="s">
        <v>2</v>
      </c>
      <c r="B6" s="3">
        <v>10822</v>
      </c>
      <c r="C6" s="3">
        <v>20645</v>
      </c>
      <c r="D6" s="5">
        <v>31467</v>
      </c>
      <c r="E6" s="3">
        <v>10363</v>
      </c>
      <c r="F6" s="3">
        <v>19688</v>
      </c>
      <c r="G6" s="5">
        <v>30051</v>
      </c>
      <c r="H6" s="22">
        <f t="shared" si="0"/>
        <v>0.04711989617649995</v>
      </c>
    </row>
    <row r="7" spans="1:8" ht="12.75">
      <c r="A7" s="21" t="s">
        <v>3</v>
      </c>
      <c r="B7" s="3">
        <v>9776</v>
      </c>
      <c r="C7" s="3">
        <v>28494</v>
      </c>
      <c r="D7" s="5">
        <v>38270</v>
      </c>
      <c r="E7" s="3">
        <v>9386</v>
      </c>
      <c r="F7" s="3">
        <v>27104</v>
      </c>
      <c r="G7" s="5">
        <v>36490</v>
      </c>
      <c r="H7" s="22">
        <f t="shared" si="0"/>
        <v>0.04878048780487805</v>
      </c>
    </row>
    <row r="8" spans="1:8" ht="12.75">
      <c r="A8" s="21" t="s">
        <v>4</v>
      </c>
      <c r="B8" s="3">
        <v>9441</v>
      </c>
      <c r="C8" s="3">
        <v>19378</v>
      </c>
      <c r="D8" s="5">
        <v>28819</v>
      </c>
      <c r="E8" s="3">
        <v>8850</v>
      </c>
      <c r="F8" s="3">
        <v>18730</v>
      </c>
      <c r="G8" s="5">
        <v>27580</v>
      </c>
      <c r="H8" s="22">
        <f t="shared" si="0"/>
        <v>0.044923857868020306</v>
      </c>
    </row>
    <row r="9" spans="1:8" ht="12.75">
      <c r="A9" s="21" t="s">
        <v>5</v>
      </c>
      <c r="B9" s="3">
        <v>17152</v>
      </c>
      <c r="C9" s="3">
        <v>33517</v>
      </c>
      <c r="D9" s="5">
        <v>50669</v>
      </c>
      <c r="E9" s="3">
        <v>16462</v>
      </c>
      <c r="F9" s="3">
        <v>32429</v>
      </c>
      <c r="G9" s="5">
        <v>48891</v>
      </c>
      <c r="H9" s="22">
        <f t="shared" si="0"/>
        <v>0.03636661144177865</v>
      </c>
    </row>
    <row r="10" spans="1:8" ht="12.75">
      <c r="A10" s="21" t="s">
        <v>6</v>
      </c>
      <c r="B10" s="3">
        <v>8199</v>
      </c>
      <c r="C10" s="3">
        <v>12406</v>
      </c>
      <c r="D10" s="5">
        <v>20605</v>
      </c>
      <c r="E10" s="3">
        <v>8084</v>
      </c>
      <c r="F10" s="3">
        <v>11902</v>
      </c>
      <c r="G10" s="5">
        <v>19986</v>
      </c>
      <c r="H10" s="22">
        <f t="shared" si="0"/>
        <v>0.030971680176123288</v>
      </c>
    </row>
    <row r="11" spans="1:8" ht="12.75">
      <c r="A11" s="21" t="s">
        <v>7</v>
      </c>
      <c r="B11" s="3">
        <v>7576</v>
      </c>
      <c r="C11" s="3">
        <v>7885</v>
      </c>
      <c r="D11" s="5">
        <v>15461</v>
      </c>
      <c r="E11" s="3">
        <v>7587</v>
      </c>
      <c r="F11" s="3">
        <v>7508</v>
      </c>
      <c r="G11" s="5">
        <v>15095</v>
      </c>
      <c r="H11" s="22">
        <f t="shared" si="0"/>
        <v>0.0242464392182842</v>
      </c>
    </row>
    <row r="12" spans="1:8" ht="12.75">
      <c r="A12" s="21" t="s">
        <v>8</v>
      </c>
      <c r="B12" s="3">
        <v>9618</v>
      </c>
      <c r="C12" s="3">
        <v>33254</v>
      </c>
      <c r="D12" s="5">
        <v>42872</v>
      </c>
      <c r="E12" s="3">
        <v>8948</v>
      </c>
      <c r="F12" s="3">
        <v>31650</v>
      </c>
      <c r="G12" s="5">
        <v>40598</v>
      </c>
      <c r="H12" s="22">
        <f t="shared" si="0"/>
        <v>0.056012611458692546</v>
      </c>
    </row>
    <row r="13" spans="1:8" ht="12.75">
      <c r="A13" s="21" t="s">
        <v>9</v>
      </c>
      <c r="B13" s="3">
        <v>5809</v>
      </c>
      <c r="C13" s="3">
        <v>9765</v>
      </c>
      <c r="D13" s="5">
        <v>15574</v>
      </c>
      <c r="E13" s="3">
        <v>5692</v>
      </c>
      <c r="F13" s="3">
        <v>9727</v>
      </c>
      <c r="G13" s="5">
        <v>15419</v>
      </c>
      <c r="H13" s="22">
        <f t="shared" si="0"/>
        <v>0.010052532589662105</v>
      </c>
    </row>
    <row r="14" spans="1:8" ht="12.75">
      <c r="A14" s="21" t="s">
        <v>10</v>
      </c>
      <c r="B14" s="3">
        <v>26640</v>
      </c>
      <c r="C14" s="3">
        <v>223795</v>
      </c>
      <c r="D14" s="5">
        <v>250435</v>
      </c>
      <c r="E14" s="3">
        <v>25354</v>
      </c>
      <c r="F14" s="3">
        <v>214326</v>
      </c>
      <c r="G14" s="5">
        <v>239680</v>
      </c>
      <c r="H14" s="22">
        <f t="shared" si="0"/>
        <v>0.044872329773030704</v>
      </c>
    </row>
    <row r="15" spans="1:8" ht="12.75">
      <c r="A15" s="21" t="s">
        <v>11</v>
      </c>
      <c r="B15" s="3">
        <v>6679</v>
      </c>
      <c r="C15" s="3">
        <v>15799</v>
      </c>
      <c r="D15" s="5">
        <v>22478</v>
      </c>
      <c r="E15" s="3">
        <v>6430</v>
      </c>
      <c r="F15" s="3">
        <v>15316</v>
      </c>
      <c r="G15" s="5">
        <v>21746</v>
      </c>
      <c r="H15" s="22">
        <f t="shared" si="0"/>
        <v>0.03366136300928906</v>
      </c>
    </row>
    <row r="16" spans="1:8" ht="12.75">
      <c r="A16" s="21" t="s">
        <v>12</v>
      </c>
      <c r="B16" s="3">
        <v>5289</v>
      </c>
      <c r="C16" s="3">
        <v>9193</v>
      </c>
      <c r="D16" s="5">
        <v>14482</v>
      </c>
      <c r="E16" s="3">
        <v>5102</v>
      </c>
      <c r="F16" s="3">
        <v>8806</v>
      </c>
      <c r="G16" s="5">
        <v>13908</v>
      </c>
      <c r="H16" s="22">
        <f t="shared" si="0"/>
        <v>0.041271210813920045</v>
      </c>
    </row>
    <row r="17" spans="1:8" ht="12.75">
      <c r="A17" s="21" t="s">
        <v>16</v>
      </c>
      <c r="B17" s="3">
        <v>4732</v>
      </c>
      <c r="C17" s="3">
        <v>8470</v>
      </c>
      <c r="D17" s="5">
        <v>13202</v>
      </c>
      <c r="E17" s="3">
        <v>4555</v>
      </c>
      <c r="F17" s="3">
        <v>7999</v>
      </c>
      <c r="G17" s="5">
        <v>12554</v>
      </c>
      <c r="H17" s="22">
        <f t="shared" si="0"/>
        <v>0.051617014497371355</v>
      </c>
    </row>
    <row r="18" spans="1:8" ht="12.75">
      <c r="A18" s="21" t="s">
        <v>13</v>
      </c>
      <c r="B18" s="3">
        <v>17850</v>
      </c>
      <c r="C18" s="3">
        <v>55895</v>
      </c>
      <c r="D18" s="5">
        <v>73745</v>
      </c>
      <c r="E18" s="3">
        <v>17232</v>
      </c>
      <c r="F18" s="3">
        <v>53177</v>
      </c>
      <c r="G18" s="5">
        <v>70409</v>
      </c>
      <c r="H18" s="22">
        <f t="shared" si="0"/>
        <v>0.04738030649490832</v>
      </c>
    </row>
    <row r="19" spans="1:8" ht="12.75">
      <c r="A19" s="21" t="s">
        <v>14</v>
      </c>
      <c r="B19" s="3">
        <v>10769</v>
      </c>
      <c r="C19" s="3">
        <v>39990</v>
      </c>
      <c r="D19" s="5">
        <v>50759</v>
      </c>
      <c r="E19" s="3">
        <v>10590</v>
      </c>
      <c r="F19" s="3">
        <v>38304</v>
      </c>
      <c r="G19" s="5">
        <v>48894</v>
      </c>
      <c r="H19" s="22">
        <f t="shared" si="0"/>
        <v>0.03814373951814128</v>
      </c>
    </row>
    <row r="20" spans="1:8" ht="12.75">
      <c r="A20" s="21" t="s">
        <v>15</v>
      </c>
      <c r="B20" s="3">
        <v>4860</v>
      </c>
      <c r="C20" s="3">
        <v>6005</v>
      </c>
      <c r="D20" s="5">
        <v>10865</v>
      </c>
      <c r="E20" s="3">
        <v>4663</v>
      </c>
      <c r="F20" s="3">
        <v>5694</v>
      </c>
      <c r="G20" s="5">
        <v>10357</v>
      </c>
      <c r="H20" s="22">
        <f t="shared" si="0"/>
        <v>0.04904895239934344</v>
      </c>
    </row>
    <row r="21" spans="1:8" ht="12.75">
      <c r="A21" s="21" t="s">
        <v>18</v>
      </c>
      <c r="B21" s="3">
        <v>12280</v>
      </c>
      <c r="C21" s="3">
        <v>14911</v>
      </c>
      <c r="D21" s="5">
        <v>27191</v>
      </c>
      <c r="E21" s="3">
        <v>12004</v>
      </c>
      <c r="F21" s="3">
        <v>14189</v>
      </c>
      <c r="G21" s="5">
        <v>26193</v>
      </c>
      <c r="H21" s="22">
        <f t="shared" si="0"/>
        <v>0.038101782919100526</v>
      </c>
    </row>
    <row r="22" spans="1:8" ht="12.75">
      <c r="A22" s="21" t="s">
        <v>17</v>
      </c>
      <c r="B22" s="3">
        <v>12574</v>
      </c>
      <c r="C22" s="3">
        <v>27180</v>
      </c>
      <c r="D22" s="5">
        <v>39754</v>
      </c>
      <c r="E22" s="3">
        <v>12207</v>
      </c>
      <c r="F22" s="3">
        <v>25619</v>
      </c>
      <c r="G22" s="5">
        <v>37826</v>
      </c>
      <c r="H22" s="22">
        <f t="shared" si="0"/>
        <v>0.050970232115476126</v>
      </c>
    </row>
    <row r="23" spans="1:8" ht="12.75">
      <c r="A23" s="21" t="s">
        <v>19</v>
      </c>
      <c r="B23" s="3">
        <v>7207</v>
      </c>
      <c r="C23" s="3">
        <v>19525</v>
      </c>
      <c r="D23" s="5">
        <v>26732</v>
      </c>
      <c r="E23" s="3">
        <v>6905</v>
      </c>
      <c r="F23" s="3">
        <v>18981</v>
      </c>
      <c r="G23" s="5">
        <v>25886</v>
      </c>
      <c r="H23" s="22">
        <f t="shared" si="0"/>
        <v>0.03268175847948698</v>
      </c>
    </row>
    <row r="24" spans="1:8" ht="12.75">
      <c r="A24" s="21" t="s">
        <v>20</v>
      </c>
      <c r="B24" s="3">
        <v>3114</v>
      </c>
      <c r="C24" s="3">
        <v>9808</v>
      </c>
      <c r="D24" s="5">
        <v>12922</v>
      </c>
      <c r="E24" s="3">
        <v>2995</v>
      </c>
      <c r="F24" s="3">
        <v>9145</v>
      </c>
      <c r="G24" s="5">
        <v>12140</v>
      </c>
      <c r="H24" s="22">
        <f t="shared" si="0"/>
        <v>0.06441515650741352</v>
      </c>
    </row>
    <row r="25" spans="1:8" ht="12.75">
      <c r="A25" s="21" t="s">
        <v>21</v>
      </c>
      <c r="B25" s="3">
        <v>5386</v>
      </c>
      <c r="C25" s="3">
        <v>11221</v>
      </c>
      <c r="D25" s="5">
        <v>16607</v>
      </c>
      <c r="E25" s="3">
        <v>5349</v>
      </c>
      <c r="F25" s="3">
        <v>10551</v>
      </c>
      <c r="G25" s="5">
        <v>15900</v>
      </c>
      <c r="H25" s="22">
        <f t="shared" si="0"/>
        <v>0.04446540880503145</v>
      </c>
    </row>
    <row r="26" spans="1:8" ht="12.75">
      <c r="A26" s="21" t="s">
        <v>22</v>
      </c>
      <c r="B26" s="3">
        <v>8737</v>
      </c>
      <c r="C26" s="3">
        <v>10849</v>
      </c>
      <c r="D26" s="5">
        <v>19586</v>
      </c>
      <c r="E26" s="3">
        <v>8586</v>
      </c>
      <c r="F26" s="3">
        <v>10424</v>
      </c>
      <c r="G26" s="5">
        <v>19010</v>
      </c>
      <c r="H26" s="22">
        <f t="shared" si="0"/>
        <v>0.030299842188321935</v>
      </c>
    </row>
    <row r="27" spans="1:8" ht="12.75">
      <c r="A27" s="21" t="s">
        <v>23</v>
      </c>
      <c r="B27" s="3">
        <v>8311</v>
      </c>
      <c r="C27" s="3">
        <v>16438</v>
      </c>
      <c r="D27" s="5">
        <v>24749</v>
      </c>
      <c r="E27" s="3">
        <v>8115</v>
      </c>
      <c r="F27" s="3">
        <v>16063</v>
      </c>
      <c r="G27" s="5">
        <v>24178</v>
      </c>
      <c r="H27" s="22">
        <f t="shared" si="0"/>
        <v>0.023616510877657374</v>
      </c>
    </row>
    <row r="28" spans="1:8" ht="12.75">
      <c r="A28" s="21" t="s">
        <v>24</v>
      </c>
      <c r="B28" s="3">
        <v>4292</v>
      </c>
      <c r="C28" s="3">
        <v>7129</v>
      </c>
      <c r="D28" s="5">
        <v>11421</v>
      </c>
      <c r="E28" s="3">
        <v>4266</v>
      </c>
      <c r="F28" s="3">
        <v>6741</v>
      </c>
      <c r="G28" s="5">
        <v>11007</v>
      </c>
      <c r="H28" s="22">
        <f t="shared" si="0"/>
        <v>0.03761242845461979</v>
      </c>
    </row>
    <row r="29" spans="1:8" ht="12.75">
      <c r="A29" s="21" t="s">
        <v>25</v>
      </c>
      <c r="B29" s="3">
        <v>14212</v>
      </c>
      <c r="C29" s="3">
        <v>32717</v>
      </c>
      <c r="D29" s="5">
        <v>46929</v>
      </c>
      <c r="E29" s="3">
        <v>13399</v>
      </c>
      <c r="F29" s="3">
        <v>30614</v>
      </c>
      <c r="G29" s="5">
        <v>44013</v>
      </c>
      <c r="H29" s="22">
        <f t="shared" si="0"/>
        <v>0.06625315247767705</v>
      </c>
    </row>
    <row r="30" spans="1:8" ht="12.75">
      <c r="A30" s="21" t="s">
        <v>26</v>
      </c>
      <c r="B30" s="3">
        <v>5490</v>
      </c>
      <c r="C30" s="3">
        <v>45763</v>
      </c>
      <c r="D30" s="5">
        <v>51253</v>
      </c>
      <c r="E30" s="3">
        <v>5085</v>
      </c>
      <c r="F30" s="3">
        <v>42211</v>
      </c>
      <c r="G30" s="5">
        <v>47296</v>
      </c>
      <c r="H30" s="22">
        <f t="shared" si="0"/>
        <v>0.08366458051420839</v>
      </c>
    </row>
    <row r="31" spans="1:8" ht="12.75">
      <c r="A31" s="21" t="s">
        <v>27</v>
      </c>
      <c r="B31" s="3">
        <v>11883</v>
      </c>
      <c r="C31" s="3">
        <v>20135</v>
      </c>
      <c r="D31" s="5">
        <v>32018</v>
      </c>
      <c r="E31" s="3">
        <v>11376</v>
      </c>
      <c r="F31" s="3">
        <v>19167</v>
      </c>
      <c r="G31" s="5">
        <v>30543</v>
      </c>
      <c r="H31" s="22">
        <f t="shared" si="0"/>
        <v>0.04829257112922765</v>
      </c>
    </row>
    <row r="32" spans="1:8" ht="12.75">
      <c r="A32" s="21" t="s">
        <v>28</v>
      </c>
      <c r="B32" s="3">
        <v>5909</v>
      </c>
      <c r="C32" s="3">
        <v>6863</v>
      </c>
      <c r="D32" s="5">
        <v>12772</v>
      </c>
      <c r="E32" s="3">
        <v>5822</v>
      </c>
      <c r="F32" s="3">
        <v>6505</v>
      </c>
      <c r="G32" s="5">
        <v>12327</v>
      </c>
      <c r="H32" s="22">
        <f t="shared" si="0"/>
        <v>0.03609961872312809</v>
      </c>
    </row>
    <row r="33" spans="1:8" ht="12.75">
      <c r="A33" s="21" t="s">
        <v>29</v>
      </c>
      <c r="B33" s="3">
        <v>11187</v>
      </c>
      <c r="C33" s="3">
        <v>22448</v>
      </c>
      <c r="D33" s="5">
        <v>33635</v>
      </c>
      <c r="E33" s="3">
        <v>10646</v>
      </c>
      <c r="F33" s="3">
        <v>21242</v>
      </c>
      <c r="G33" s="5">
        <v>31888</v>
      </c>
      <c r="H33" s="22">
        <f t="shared" si="0"/>
        <v>0.05478549924736578</v>
      </c>
    </row>
    <row r="34" spans="1:8" ht="12.75">
      <c r="A34" s="21" t="s">
        <v>30</v>
      </c>
      <c r="B34" s="3">
        <v>7994</v>
      </c>
      <c r="C34" s="3">
        <v>14477</v>
      </c>
      <c r="D34" s="5">
        <v>22471</v>
      </c>
      <c r="E34" s="3">
        <v>7513</v>
      </c>
      <c r="F34" s="3">
        <v>13848</v>
      </c>
      <c r="G34" s="5">
        <v>21361</v>
      </c>
      <c r="H34" s="22">
        <f t="shared" si="0"/>
        <v>0.05196385936987969</v>
      </c>
    </row>
    <row r="35" spans="1:8" ht="12.75">
      <c r="A35" s="21" t="s">
        <v>31</v>
      </c>
      <c r="B35" s="3">
        <v>7542</v>
      </c>
      <c r="C35" s="3">
        <v>11782</v>
      </c>
      <c r="D35" s="5">
        <v>19324</v>
      </c>
      <c r="E35" s="3">
        <v>7327</v>
      </c>
      <c r="F35" s="3">
        <v>11193</v>
      </c>
      <c r="G35" s="5">
        <v>18520</v>
      </c>
      <c r="H35" s="22">
        <f t="shared" si="0"/>
        <v>0.04341252699784017</v>
      </c>
    </row>
    <row r="36" spans="1:8" ht="12.75">
      <c r="A36" s="21" t="s">
        <v>32</v>
      </c>
      <c r="B36" s="3">
        <v>11401</v>
      </c>
      <c r="C36" s="3">
        <v>30446</v>
      </c>
      <c r="D36" s="5">
        <v>41847</v>
      </c>
      <c r="E36" s="3">
        <v>10750</v>
      </c>
      <c r="F36" s="3">
        <v>29235</v>
      </c>
      <c r="G36" s="5">
        <v>39985</v>
      </c>
      <c r="H36" s="22">
        <f t="shared" si="0"/>
        <v>0.04656746279854945</v>
      </c>
    </row>
    <row r="37" spans="1:8" ht="12.75">
      <c r="A37" s="21" t="s">
        <v>33</v>
      </c>
      <c r="B37" s="3">
        <v>7035</v>
      </c>
      <c r="C37" s="3">
        <v>12893</v>
      </c>
      <c r="D37" s="5">
        <v>19928</v>
      </c>
      <c r="E37" s="3">
        <v>6885</v>
      </c>
      <c r="F37" s="3">
        <v>12329</v>
      </c>
      <c r="G37" s="5">
        <v>19214</v>
      </c>
      <c r="H37" s="22">
        <f t="shared" si="0"/>
        <v>0.03716040387217654</v>
      </c>
    </row>
    <row r="38" spans="1:8" ht="12.75">
      <c r="A38" s="21" t="s">
        <v>36</v>
      </c>
      <c r="B38" s="3">
        <v>6565</v>
      </c>
      <c r="C38" s="3">
        <v>8434</v>
      </c>
      <c r="D38" s="5">
        <v>14999</v>
      </c>
      <c r="E38" s="3">
        <v>6234</v>
      </c>
      <c r="F38" s="3">
        <v>8200</v>
      </c>
      <c r="G38" s="5">
        <v>14434</v>
      </c>
      <c r="H38" s="22">
        <f t="shared" si="0"/>
        <v>0.03914368851323265</v>
      </c>
    </row>
    <row r="39" spans="1:8" ht="12.75">
      <c r="A39" s="21" t="s">
        <v>34</v>
      </c>
      <c r="B39" s="3">
        <v>8692</v>
      </c>
      <c r="C39" s="3">
        <v>18890</v>
      </c>
      <c r="D39" s="5">
        <v>27582</v>
      </c>
      <c r="E39" s="3">
        <v>8216</v>
      </c>
      <c r="F39" s="3">
        <v>17742</v>
      </c>
      <c r="G39" s="5">
        <v>25958</v>
      </c>
      <c r="H39" s="22">
        <f t="shared" si="0"/>
        <v>0.06256260112489406</v>
      </c>
    </row>
    <row r="40" spans="1:8" ht="12.75">
      <c r="A40" s="21" t="s">
        <v>35</v>
      </c>
      <c r="B40" s="3">
        <v>9911</v>
      </c>
      <c r="C40" s="3">
        <v>19854</v>
      </c>
      <c r="D40" s="5">
        <v>29765</v>
      </c>
      <c r="E40" s="3">
        <v>9910</v>
      </c>
      <c r="F40" s="3">
        <v>18929</v>
      </c>
      <c r="G40" s="5">
        <v>28839</v>
      </c>
      <c r="H40" s="22">
        <f t="shared" si="0"/>
        <v>0.03210929643885017</v>
      </c>
    </row>
    <row r="41" spans="1:8" ht="12.75">
      <c r="A41" s="21" t="s">
        <v>37</v>
      </c>
      <c r="B41" s="3">
        <v>5701</v>
      </c>
      <c r="C41" s="3">
        <v>10256</v>
      </c>
      <c r="D41" s="5">
        <v>15957</v>
      </c>
      <c r="E41" s="3">
        <v>5486</v>
      </c>
      <c r="F41" s="3">
        <v>9895</v>
      </c>
      <c r="G41" s="5">
        <v>15381</v>
      </c>
      <c r="H41" s="22">
        <f t="shared" si="0"/>
        <v>0.037448800468110006</v>
      </c>
    </row>
    <row r="42" spans="1:8" ht="12.75">
      <c r="A42" s="21" t="s">
        <v>38</v>
      </c>
      <c r="B42" s="3">
        <v>13304</v>
      </c>
      <c r="C42" s="3">
        <v>45727</v>
      </c>
      <c r="D42" s="5">
        <v>59031</v>
      </c>
      <c r="E42" s="3">
        <v>12804</v>
      </c>
      <c r="F42" s="3">
        <v>43760</v>
      </c>
      <c r="G42" s="5">
        <v>56564</v>
      </c>
      <c r="H42" s="22">
        <f t="shared" si="0"/>
        <v>0.04361431299059473</v>
      </c>
    </row>
    <row r="43" spans="1:8" ht="12.75">
      <c r="A43" s="21" t="s">
        <v>39</v>
      </c>
      <c r="B43" s="3">
        <v>6129</v>
      </c>
      <c r="C43" s="3">
        <v>7684</v>
      </c>
      <c r="D43" s="5">
        <v>13813</v>
      </c>
      <c r="E43" s="3">
        <v>6148</v>
      </c>
      <c r="F43" s="3">
        <v>7393</v>
      </c>
      <c r="G43" s="5">
        <v>13541</v>
      </c>
      <c r="H43" s="22">
        <f t="shared" si="0"/>
        <v>0.020087142751643156</v>
      </c>
    </row>
    <row r="44" spans="1:8" ht="12.75">
      <c r="A44" s="21" t="s">
        <v>40</v>
      </c>
      <c r="B44" s="3">
        <v>6177</v>
      </c>
      <c r="C44" s="3">
        <v>8489</v>
      </c>
      <c r="D44" s="5">
        <v>14666</v>
      </c>
      <c r="E44" s="3">
        <v>6073</v>
      </c>
      <c r="F44" s="3">
        <v>7982</v>
      </c>
      <c r="G44" s="5">
        <v>14055</v>
      </c>
      <c r="H44" s="22">
        <f t="shared" si="0"/>
        <v>0.04347207399501957</v>
      </c>
    </row>
    <row r="45" spans="1:8" ht="12.75">
      <c r="A45" s="21" t="s">
        <v>42</v>
      </c>
      <c r="B45" s="3">
        <v>6987</v>
      </c>
      <c r="C45" s="3">
        <v>12065</v>
      </c>
      <c r="D45" s="5">
        <v>19052</v>
      </c>
      <c r="E45" s="3">
        <v>6739</v>
      </c>
      <c r="F45" s="3">
        <v>11438</v>
      </c>
      <c r="G45" s="5">
        <v>18177</v>
      </c>
      <c r="H45" s="22">
        <f t="shared" si="0"/>
        <v>0.04813775650547395</v>
      </c>
    </row>
    <row r="46" spans="1:8" ht="12.75">
      <c r="A46" s="21" t="s">
        <v>41</v>
      </c>
      <c r="B46" s="3">
        <v>6308</v>
      </c>
      <c r="C46" s="3">
        <v>10835</v>
      </c>
      <c r="D46" s="5">
        <v>17143</v>
      </c>
      <c r="E46" s="3">
        <v>6212</v>
      </c>
      <c r="F46" s="3">
        <v>10342</v>
      </c>
      <c r="G46" s="5">
        <v>16554</v>
      </c>
      <c r="H46" s="22">
        <f t="shared" si="0"/>
        <v>0.035580524344569285</v>
      </c>
    </row>
    <row r="47" spans="1:8" ht="12.75">
      <c r="A47" s="23" t="s">
        <v>45</v>
      </c>
      <c r="B47" s="5">
        <v>381152</v>
      </c>
      <c r="C47" s="24">
        <v>996352</v>
      </c>
      <c r="D47" s="5">
        <v>1377504</v>
      </c>
      <c r="E47" s="5">
        <v>367630</v>
      </c>
      <c r="F47" s="5">
        <v>950217</v>
      </c>
      <c r="G47" s="5">
        <v>1317847</v>
      </c>
      <c r="H47" s="22">
        <f t="shared" si="0"/>
        <v>0.0452685326900619</v>
      </c>
    </row>
    <row r="48" spans="1:8" ht="38.25" customHeight="1">
      <c r="A48" s="28" t="s">
        <v>70</v>
      </c>
      <c r="B48" s="28"/>
      <c r="C48" s="28"/>
      <c r="D48" s="28"/>
      <c r="E48" s="28"/>
      <c r="F48" s="28"/>
      <c r="G48" s="28"/>
      <c r="H48" s="28"/>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J17" sqref="J17"/>
    </sheetView>
  </sheetViews>
  <sheetFormatPr defaultColWidth="6.8515625" defaultRowHeight="12.75"/>
  <cols>
    <col min="1" max="1" width="74.28125" style="0" bestFit="1" customWidth="1"/>
    <col min="2" max="3" width="23.57421875" style="0" bestFit="1" customWidth="1"/>
    <col min="4" max="4" width="10.140625" style="0" customWidth="1"/>
  </cols>
  <sheetData>
    <row r="1" spans="1:4" ht="12.75" customHeight="1">
      <c r="A1" s="25" t="s">
        <v>71</v>
      </c>
      <c r="B1" s="25"/>
      <c r="C1" s="25"/>
      <c r="D1" s="25"/>
    </row>
    <row r="2" spans="1:4" ht="13.5" thickBot="1">
      <c r="A2" s="31"/>
      <c r="B2" s="31"/>
      <c r="C2" s="31"/>
      <c r="D2" s="31"/>
    </row>
    <row r="3" spans="1:4" ht="26.25" customHeight="1">
      <c r="A3" s="12" t="s">
        <v>47</v>
      </c>
      <c r="B3" s="13" t="s">
        <v>73</v>
      </c>
      <c r="C3" s="13" t="s">
        <v>75</v>
      </c>
      <c r="D3" s="14" t="s">
        <v>48</v>
      </c>
    </row>
    <row r="4" spans="1:4" ht="25.5">
      <c r="A4" s="15" t="s">
        <v>68</v>
      </c>
      <c r="B4" s="9">
        <v>106</v>
      </c>
      <c r="C4" s="9">
        <v>126</v>
      </c>
      <c r="D4" s="16">
        <f aca="true" t="shared" si="0" ref="D4:D24">(B4-C4)/C4</f>
        <v>-0.15873015873015872</v>
      </c>
    </row>
    <row r="5" spans="1:4" ht="12.75">
      <c r="A5" s="15" t="s">
        <v>49</v>
      </c>
      <c r="B5" s="3">
        <v>55958</v>
      </c>
      <c r="C5" s="3">
        <v>52355</v>
      </c>
      <c r="D5" s="6">
        <f t="shared" si="0"/>
        <v>0.06881864196351829</v>
      </c>
    </row>
    <row r="6" spans="1:4" ht="12.75">
      <c r="A6" s="15" t="s">
        <v>50</v>
      </c>
      <c r="B6" s="3">
        <v>33989</v>
      </c>
      <c r="C6" s="3">
        <v>31559</v>
      </c>
      <c r="D6" s="6">
        <f t="shared" si="0"/>
        <v>0.07699863747267023</v>
      </c>
    </row>
    <row r="7" spans="1:4" ht="12.75">
      <c r="A7" s="15" t="s">
        <v>51</v>
      </c>
      <c r="B7" s="3">
        <v>132578</v>
      </c>
      <c r="C7" s="3">
        <v>125610</v>
      </c>
      <c r="D7" s="6">
        <f t="shared" si="0"/>
        <v>0.05547329034312555</v>
      </c>
    </row>
    <row r="8" spans="1:4" ht="12.75">
      <c r="A8" s="15" t="s">
        <v>52</v>
      </c>
      <c r="B8" s="3">
        <v>206</v>
      </c>
      <c r="C8" s="3">
        <v>187</v>
      </c>
      <c r="D8" s="6">
        <f t="shared" si="0"/>
        <v>0.10160427807486631</v>
      </c>
    </row>
    <row r="9" spans="1:4" ht="12.75">
      <c r="A9" s="15" t="s">
        <v>53</v>
      </c>
      <c r="B9" s="3">
        <v>128489</v>
      </c>
      <c r="C9" s="3">
        <v>127354</v>
      </c>
      <c r="D9" s="6">
        <f t="shared" si="0"/>
        <v>0.008912166088226519</v>
      </c>
    </row>
    <row r="10" spans="1:4" ht="12.75">
      <c r="A10" s="15" t="s">
        <v>54</v>
      </c>
      <c r="B10" s="3">
        <v>56580</v>
      </c>
      <c r="C10" s="3">
        <v>52164</v>
      </c>
      <c r="D10" s="6">
        <f t="shared" si="0"/>
        <v>0.08465608465608465</v>
      </c>
    </row>
    <row r="11" spans="1:4" ht="12.75">
      <c r="A11" s="15" t="s">
        <v>55</v>
      </c>
      <c r="B11" s="3">
        <v>383552</v>
      </c>
      <c r="C11" s="3">
        <v>374349</v>
      </c>
      <c r="D11" s="6">
        <f t="shared" si="0"/>
        <v>0.024584011176736146</v>
      </c>
    </row>
    <row r="12" spans="1:4" ht="12.75">
      <c r="A12" s="15" t="s">
        <v>56</v>
      </c>
      <c r="B12" s="3">
        <v>129017</v>
      </c>
      <c r="C12" s="3">
        <v>120049</v>
      </c>
      <c r="D12" s="6">
        <f t="shared" si="0"/>
        <v>0.07470282967788153</v>
      </c>
    </row>
    <row r="13" spans="1:4" ht="12.75">
      <c r="A13" s="15" t="s">
        <v>57</v>
      </c>
      <c r="B13" s="3">
        <v>6086</v>
      </c>
      <c r="C13" s="3">
        <v>6051</v>
      </c>
      <c r="D13" s="6">
        <f t="shared" si="0"/>
        <v>0.005784167906131218</v>
      </c>
    </row>
    <row r="14" spans="1:4" ht="12.75">
      <c r="A14" s="15" t="s">
        <v>58</v>
      </c>
      <c r="B14" s="3">
        <v>66188</v>
      </c>
      <c r="C14" s="3">
        <v>63265</v>
      </c>
      <c r="D14" s="6">
        <f t="shared" si="0"/>
        <v>0.04620248162491109</v>
      </c>
    </row>
    <row r="15" spans="1:4" ht="12.75">
      <c r="A15" s="15" t="s">
        <v>59</v>
      </c>
      <c r="B15" s="3">
        <v>1882</v>
      </c>
      <c r="C15" s="3">
        <v>1844</v>
      </c>
      <c r="D15" s="6">
        <f t="shared" si="0"/>
        <v>0.020607375271149676</v>
      </c>
    </row>
    <row r="16" spans="1:4" ht="12.75">
      <c r="A16" s="15" t="s">
        <v>60</v>
      </c>
      <c r="B16" s="3">
        <v>111557</v>
      </c>
      <c r="C16" s="3">
        <v>109136</v>
      </c>
      <c r="D16" s="6">
        <f t="shared" si="0"/>
        <v>0.022183330889898843</v>
      </c>
    </row>
    <row r="17" spans="1:4" ht="12.75">
      <c r="A17" s="15" t="s">
        <v>61</v>
      </c>
      <c r="B17" s="3">
        <v>56832</v>
      </c>
      <c r="C17" s="3">
        <v>52651</v>
      </c>
      <c r="D17" s="6">
        <f t="shared" si="0"/>
        <v>0.07940969782150387</v>
      </c>
    </row>
    <row r="18" spans="1:4" ht="12.75">
      <c r="A18" s="15" t="s">
        <v>62</v>
      </c>
      <c r="B18" s="3">
        <v>16911</v>
      </c>
      <c r="C18" s="3">
        <v>16384</v>
      </c>
      <c r="D18" s="6">
        <f t="shared" si="0"/>
        <v>0.03216552734375</v>
      </c>
    </row>
    <row r="19" spans="1:4" ht="12.75">
      <c r="A19" s="18" t="s">
        <v>67</v>
      </c>
      <c r="B19" s="11">
        <v>21592</v>
      </c>
      <c r="C19" s="10">
        <v>19353</v>
      </c>
      <c r="D19" s="6">
        <f>(B19-C19)/C19</f>
        <v>0.11569265746912623</v>
      </c>
    </row>
    <row r="20" spans="1:4" ht="15.75" customHeight="1">
      <c r="A20" s="15" t="s">
        <v>63</v>
      </c>
      <c r="B20" s="3">
        <v>3165</v>
      </c>
      <c r="C20" s="3">
        <v>3264</v>
      </c>
      <c r="D20" s="6">
        <f t="shared" si="0"/>
        <v>-0.030330882352941176</v>
      </c>
    </row>
    <row r="21" spans="1:4" ht="12.75">
      <c r="A21" s="15" t="s">
        <v>64</v>
      </c>
      <c r="B21" s="3">
        <v>26975</v>
      </c>
      <c r="C21" s="3">
        <v>24888</v>
      </c>
      <c r="D21" s="6">
        <f t="shared" si="0"/>
        <v>0.08385567341690775</v>
      </c>
    </row>
    <row r="22" spans="1:4" ht="12.75">
      <c r="A22" s="15" t="s">
        <v>65</v>
      </c>
      <c r="B22" s="3">
        <v>107513</v>
      </c>
      <c r="C22" s="3">
        <v>100342</v>
      </c>
      <c r="D22" s="6">
        <f t="shared" si="0"/>
        <v>0.07146558769009986</v>
      </c>
    </row>
    <row r="23" spans="1:4" ht="12.75">
      <c r="A23" s="17" t="s">
        <v>66</v>
      </c>
      <c r="B23" s="3">
        <v>38328</v>
      </c>
      <c r="C23" s="3">
        <v>36916</v>
      </c>
      <c r="D23" s="6">
        <f t="shared" si="0"/>
        <v>0.038248997724563874</v>
      </c>
    </row>
    <row r="24" spans="1:4" s="2" customFormat="1" ht="13.5" thickBot="1">
      <c r="A24" s="19" t="s">
        <v>69</v>
      </c>
      <c r="B24" s="7">
        <v>1377504</v>
      </c>
      <c r="C24" s="20">
        <v>1317847</v>
      </c>
      <c r="D24" s="8">
        <f t="shared" si="0"/>
        <v>0.0452685326900619</v>
      </c>
    </row>
    <row r="26" spans="1:4" ht="51.75" customHeight="1">
      <c r="A26" s="28" t="s">
        <v>70</v>
      </c>
      <c r="B26" s="28"/>
      <c r="C26" s="28"/>
      <c r="D26" s="28"/>
    </row>
  </sheetData>
  <sheetProtection/>
  <mergeCells count="3">
    <mergeCell ref="A1:D1"/>
    <mergeCell ref="A2:D2"/>
    <mergeCell ref="A26:D26"/>
  </mergeCells>
  <printOptions/>
  <pageMargins left="0.75" right="0.75" top="1" bottom="1" header="0.5" footer="0.5"/>
  <pageSetup fitToHeight="1" fitToWidth="1"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admin</cp:lastModifiedBy>
  <cp:lastPrinted>2017-02-24T08:59:56Z</cp:lastPrinted>
  <dcterms:created xsi:type="dcterms:W3CDTF">2012-03-26T09:45:51Z</dcterms:created>
  <dcterms:modified xsi:type="dcterms:W3CDTF">2020-04-21T09:49:06Z</dcterms:modified>
  <cp:category/>
  <cp:version/>
  <cp:contentType/>
  <cp:contentStatus/>
</cp:coreProperties>
</file>